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OCT-DIC2022\SECRETARIA TECNICA\"/>
    </mc:Choice>
  </mc:AlternateContent>
  <bookViews>
    <workbookView xWindow="0" yWindow="0" windowWidth="21600" windowHeight="9630" firstSheet="1" activeTab="1"/>
  </bookViews>
  <sheets>
    <sheet name="AL MES DE AGOSTO" sheetId="1" state="hidden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E13" i="2" l="1"/>
  <c r="E10" i="2"/>
  <c r="E9" i="2"/>
  <c r="E15" i="2" s="1"/>
  <c r="I10" i="2" l="1"/>
  <c r="I9" i="2" s="1"/>
  <c r="I15" i="2" s="1"/>
  <c r="K10" i="2" l="1"/>
  <c r="K9" i="2" s="1"/>
  <c r="K15" i="2" s="1"/>
  <c r="N13" i="2" l="1"/>
  <c r="N10" i="2"/>
  <c r="N9" i="2" s="1"/>
  <c r="N15" i="2" s="1"/>
  <c r="O13" i="2" l="1"/>
  <c r="O10" i="2"/>
  <c r="O9" i="2" s="1"/>
  <c r="O15" i="2" s="1"/>
  <c r="M13" i="2" l="1"/>
  <c r="L13" i="2"/>
  <c r="K13" i="2"/>
  <c r="J13" i="2"/>
  <c r="H13" i="2"/>
  <c r="G13" i="2"/>
  <c r="F13" i="2"/>
  <c r="D13" i="2"/>
  <c r="M10" i="2"/>
  <c r="M9" i="2" s="1"/>
  <c r="M15" i="2" s="1"/>
  <c r="L10" i="2"/>
  <c r="L9" i="2" s="1"/>
  <c r="L15" i="2" s="1"/>
  <c r="C13" i="2"/>
  <c r="J10" i="2"/>
  <c r="J9" i="2" s="1"/>
  <c r="J15" i="2" s="1"/>
  <c r="H10" i="2"/>
  <c r="H9" i="2" s="1"/>
  <c r="H15" i="2" s="1"/>
  <c r="G10" i="2"/>
  <c r="G9" i="2" s="1"/>
  <c r="G15" i="2" s="1"/>
  <c r="F10" i="2"/>
  <c r="F9" i="2" s="1"/>
  <c r="F15" i="2" s="1"/>
  <c r="D10" i="2"/>
  <c r="D9" i="2" s="1"/>
  <c r="D15" i="2" s="1"/>
  <c r="C10" i="2"/>
  <c r="K20" i="1"/>
  <c r="K17" i="1"/>
  <c r="K16" i="1" s="1"/>
  <c r="K14" i="1"/>
  <c r="K12" i="1"/>
  <c r="K10" i="1"/>
  <c r="J20" i="1"/>
  <c r="J17" i="1"/>
  <c r="J16" i="1" s="1"/>
  <c r="J14" i="1"/>
  <c r="J12" i="1"/>
  <c r="J10" i="1"/>
  <c r="K9" i="1" l="1"/>
  <c r="K22" i="1" s="1"/>
  <c r="J9" i="1"/>
  <c r="J22" i="1" s="1"/>
  <c r="C9" i="2"/>
  <c r="C15" i="2" s="1"/>
  <c r="I17" i="1"/>
  <c r="I16" i="1" s="1"/>
  <c r="H17" i="1"/>
  <c r="H16" i="1" s="1"/>
  <c r="I20" i="1"/>
  <c r="H20" i="1"/>
  <c r="I14" i="1"/>
  <c r="H14" i="1"/>
  <c r="I12" i="1"/>
  <c r="H12" i="1"/>
  <c r="I10" i="1"/>
  <c r="H10" i="1"/>
  <c r="H9" i="1" s="1"/>
  <c r="I9" i="1"/>
  <c r="I22" i="1" l="1"/>
  <c r="H22" i="1"/>
  <c r="G20" i="1"/>
  <c r="F20" i="1"/>
  <c r="E20" i="1"/>
  <c r="D20" i="1"/>
  <c r="C20" i="1"/>
  <c r="G17" i="1"/>
  <c r="G16" i="1" s="1"/>
  <c r="F17" i="1"/>
  <c r="E17" i="1"/>
  <c r="D17" i="1"/>
  <c r="D16" i="1" s="1"/>
  <c r="C17" i="1"/>
  <c r="G12" i="1"/>
  <c r="F12" i="1"/>
  <c r="E12" i="1"/>
  <c r="D12" i="1"/>
  <c r="F16" i="1"/>
  <c r="G14" i="1"/>
  <c r="F14" i="1"/>
  <c r="E14" i="1"/>
  <c r="D14" i="1"/>
  <c r="G10" i="1"/>
  <c r="F10" i="1"/>
  <c r="E10" i="1"/>
  <c r="D10" i="1"/>
  <c r="D9" i="1" s="1"/>
  <c r="E16" i="1"/>
  <c r="F9" i="1"/>
  <c r="C14" i="1"/>
  <c r="C12" i="1"/>
  <c r="C10" i="1"/>
  <c r="E9" i="1" l="1"/>
  <c r="G9" i="1"/>
  <c r="G22" i="1" s="1"/>
  <c r="C16" i="1"/>
  <c r="D22" i="1"/>
  <c r="F22" i="1"/>
  <c r="E22" i="1"/>
  <c r="C9" i="1"/>
  <c r="C22" i="1" l="1"/>
</calcChain>
</file>

<file path=xl/sharedStrings.xml><?xml version="1.0" encoding="utf-8"?>
<sst xmlns="http://schemas.openxmlformats.org/spreadsheetml/2006/main" count="59" uniqueCount="39">
  <si>
    <t>NUMERO DE CUENTA</t>
  </si>
  <si>
    <t>DESCRIPCION</t>
  </si>
  <si>
    <t>COMUNICACIÓN SOCIAL</t>
  </si>
  <si>
    <t>SERVICIOS PROFESIONALES, CIENTIFICOS, TECNICOS Y OTROS SERVICIOS</t>
  </si>
  <si>
    <t>SERVICIOS DE CONSULTORIA ADMINISTRATIVA, PROCESOS, TENICA Y EN TECNOLOGIAS DE LA INFORMACION</t>
  </si>
  <si>
    <t>SERVICIOS DE INFORMATICA</t>
  </si>
  <si>
    <t>SERVICIOS DE CAPACITACION</t>
  </si>
  <si>
    <t>SERVICIOS DE CAPACITACION A SERVIDORES PUBLICOS</t>
  </si>
  <si>
    <t>SERVICIOS DE APOYO ADMINISTRATIVO, FOTOCOPIADO E IMPRESIÓN</t>
  </si>
  <si>
    <t>SERVICIOS DE APOYO ADMINISTRATIVO DERIVADO DE LA OPERACIÓN Y ADMINISTRACION DE LAS DEPENDENCIAS Y ENTIDADES</t>
  </si>
  <si>
    <t>TOTAL GENERAL</t>
  </si>
  <si>
    <t>SERVICIOS DE COMUNICACIÓN Y PUBLICIDAD</t>
  </si>
  <si>
    <t>DIFUSION POR RADIO, TELEVISION Y OTROS MEDIOS DE MENSAJES SOBRE PROGRAMAS Y ACTIVIDADES</t>
  </si>
  <si>
    <t>DIFUSION DE MENSAJES SOBRE PROGRAMAS Y ACTIVIDADES GUBERNAMENTALES</t>
  </si>
  <si>
    <t>OTROS GASTOS DE PUBLICACION, DIFUSION E INFORMACION</t>
  </si>
  <si>
    <t>OTROS SERVICIOS DE INFORMACION</t>
  </si>
  <si>
    <t>GASTOS DE PROPAGANDA E IMAGEN</t>
  </si>
  <si>
    <t>PRESUPUESTO ANUAL</t>
  </si>
  <si>
    <t>PRESIDENCIA MUNICIPAL DE MONCLOVA</t>
  </si>
  <si>
    <t>DEVENGADO ENERO</t>
  </si>
  <si>
    <t>DEVENGADO FEBRERO</t>
  </si>
  <si>
    <t>DEVENGADO MARZO</t>
  </si>
  <si>
    <t>DEVENGADO ABRIL</t>
  </si>
  <si>
    <t>DEPARTAMENTO DE COMUNICACIÓN SOCIAL</t>
  </si>
  <si>
    <t xml:space="preserve">PRESUPUESTO ANUAL 2016  Y PRESUPUESTO DEVENGADO </t>
  </si>
  <si>
    <t>DEVENGADO MAYO</t>
  </si>
  <si>
    <t>DEVENGADO JUNIO ***</t>
  </si>
  <si>
    <t>DEVENGADO JULIO</t>
  </si>
  <si>
    <t>DEVENGADO AGOSTO</t>
  </si>
  <si>
    <t>DEL 01 DE ENERO AL 31 DE AGOSTO DEL 2016</t>
  </si>
  <si>
    <t xml:space="preserve">DEVENGADO JUNIO </t>
  </si>
  <si>
    <t>DEVENGADO  SEPTIEMBRE</t>
  </si>
  <si>
    <t>DEVENGADO  OCTUBRE</t>
  </si>
  <si>
    <t>DEVENGADO  NOVIEMBRE</t>
  </si>
  <si>
    <t>DEVENGADO  DICIEMBRE</t>
  </si>
  <si>
    <t>ELABORO: JOSE LAURO BARAJAS FUENTES, COORDINADOR DE CONTALORIA</t>
  </si>
  <si>
    <t xml:space="preserve">PRESUPUESTO ANUAL 2022  Y PRESUPUESTO DEVENGADO </t>
  </si>
  <si>
    <t>DEL 01 DE ENERO AL 31 DE DICIEMBRE DEL 2022</t>
  </si>
  <si>
    <t>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</si>
</sst>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2" fillId="0" borderId="1" xfId="1" applyFont="1" applyBorder="1"/>
    <xf numFmtId="44" fontId="0" fillId="0" borderId="1" xfId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1</xdr:row>
      <xdr:rowOff>19050</xdr:rowOff>
    </xdr:from>
    <xdr:to>
      <xdr:col>10</xdr:col>
      <xdr:colOff>542925</xdr:colOff>
      <xdr:row>4</xdr:row>
      <xdr:rowOff>28575</xdr:rowOff>
    </xdr:to>
    <xdr:pic>
      <xdr:nvPicPr>
        <xdr:cNvPr id="3" name="2 Imagen" descr="C:\Users\7\Desktop\logo monclov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09550"/>
          <a:ext cx="981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19050</xdr:rowOff>
        </xdr:from>
        <xdr:to>
          <xdr:col>1</xdr:col>
          <xdr:colOff>142875</xdr:colOff>
          <xdr:row>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1</xdr:col>
      <xdr:colOff>733425</xdr:colOff>
      <xdr:row>4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657225</xdr:colOff>
      <xdr:row>0</xdr:row>
      <xdr:rowOff>0</xdr:rowOff>
    </xdr:from>
    <xdr:to>
      <xdr:col>13</xdr:col>
      <xdr:colOff>247650</xdr:colOff>
      <xdr:row>3</xdr:row>
      <xdr:rowOff>108406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0"/>
          <a:ext cx="1476375" cy="67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sqref="A1:XFD1048576"/>
    </sheetView>
  </sheetViews>
  <sheetFormatPr baseColWidth="10" defaultRowHeight="15" x14ac:dyDescent="0.25"/>
  <cols>
    <col min="1" max="1" width="13.7109375" customWidth="1"/>
    <col min="2" max="2" width="43" customWidth="1"/>
    <col min="3" max="3" width="15.140625" bestFit="1" customWidth="1"/>
    <col min="4" max="4" width="14" customWidth="1"/>
    <col min="5" max="5" width="12.5703125" bestFit="1" customWidth="1"/>
    <col min="6" max="6" width="14.140625" customWidth="1"/>
    <col min="7" max="7" width="12.7109375" customWidth="1"/>
    <col min="8" max="8" width="14.28515625" customWidth="1"/>
    <col min="9" max="9" width="13.85546875" customWidth="1"/>
    <col min="10" max="10" width="12.28515625" customWidth="1"/>
    <col min="11" max="11" width="14.140625" bestFit="1" customWidth="1"/>
  </cols>
  <sheetData>
    <row r="1" spans="1:11" x14ac:dyDescent="0.25">
      <c r="A1" s="13"/>
      <c r="B1" s="13"/>
      <c r="C1" s="13"/>
      <c r="D1" s="13"/>
      <c r="E1" s="13"/>
      <c r="F1" s="13"/>
      <c r="G1" s="13"/>
    </row>
    <row r="2" spans="1:11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11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</row>
    <row r="4" spans="1:11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1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6" spans="1:11" ht="15.75" thickBot="1" x14ac:dyDescent="0.3"/>
    <row r="7" spans="1:11" ht="30" x14ac:dyDescent="0.25">
      <c r="A7" s="1" t="s">
        <v>0</v>
      </c>
      <c r="B7" s="2" t="s">
        <v>1</v>
      </c>
      <c r="C7" s="2" t="s">
        <v>17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25</v>
      </c>
      <c r="I7" s="2" t="s">
        <v>26</v>
      </c>
      <c r="J7" s="2" t="s">
        <v>27</v>
      </c>
      <c r="K7" s="2" t="s">
        <v>28</v>
      </c>
    </row>
    <row r="8" spans="1:11" x14ac:dyDescent="0.25">
      <c r="A8" s="5">
        <v>2802</v>
      </c>
      <c r="B8" s="6" t="s">
        <v>2</v>
      </c>
      <c r="C8" s="7"/>
      <c r="D8" s="7"/>
      <c r="E8" s="7"/>
      <c r="F8" s="7"/>
      <c r="G8" s="7"/>
      <c r="H8" s="7"/>
      <c r="I8" s="7"/>
      <c r="J8" s="7"/>
      <c r="K8" s="7"/>
    </row>
    <row r="9" spans="1:11" ht="30" x14ac:dyDescent="0.25">
      <c r="A9" s="5">
        <v>33000</v>
      </c>
      <c r="B9" s="8" t="s">
        <v>3</v>
      </c>
      <c r="C9" s="10">
        <f>+C10+C12+C14</f>
        <v>3785.6</v>
      </c>
      <c r="D9" s="10">
        <f t="shared" ref="D9:G9" si="0">+D10+D12+D14</f>
        <v>0</v>
      </c>
      <c r="E9" s="10">
        <f t="shared" si="0"/>
        <v>393200.03</v>
      </c>
      <c r="F9" s="10">
        <f t="shared" si="0"/>
        <v>0</v>
      </c>
      <c r="G9" s="10">
        <f t="shared" si="0"/>
        <v>0</v>
      </c>
      <c r="H9" s="10">
        <f t="shared" ref="H9:I9" si="1">+H10+H12+H14</f>
        <v>0</v>
      </c>
      <c r="I9" s="10">
        <f t="shared" si="1"/>
        <v>0</v>
      </c>
      <c r="J9" s="10">
        <f t="shared" ref="J9:K9" si="2">+J10+J12+J14</f>
        <v>0</v>
      </c>
      <c r="K9" s="10">
        <f t="shared" si="2"/>
        <v>0</v>
      </c>
    </row>
    <row r="10" spans="1:11" ht="45" x14ac:dyDescent="0.25">
      <c r="A10" s="3">
        <v>33300</v>
      </c>
      <c r="B10" s="9" t="s">
        <v>4</v>
      </c>
      <c r="C10" s="11">
        <f>+C11</f>
        <v>0</v>
      </c>
      <c r="D10" s="11">
        <f t="shared" ref="D10:K10" si="3">+D11</f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</row>
    <row r="11" spans="1:11" x14ac:dyDescent="0.25">
      <c r="A11" s="3">
        <v>33301</v>
      </c>
      <c r="B11" s="9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3">
        <v>33400</v>
      </c>
      <c r="B12" s="9" t="s">
        <v>6</v>
      </c>
      <c r="C12" s="11">
        <f>+C13</f>
        <v>3785.6</v>
      </c>
      <c r="D12" s="11">
        <f t="shared" ref="D12:K12" si="4">+D13</f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</row>
    <row r="13" spans="1:11" ht="30" x14ac:dyDescent="0.25">
      <c r="A13" s="3">
        <v>33401</v>
      </c>
      <c r="B13" s="9" t="s">
        <v>7</v>
      </c>
      <c r="C13" s="11">
        <v>3785.6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30" x14ac:dyDescent="0.25">
      <c r="A14" s="3">
        <v>33600</v>
      </c>
      <c r="B14" s="9" t="s">
        <v>8</v>
      </c>
      <c r="C14" s="11">
        <f>+C15</f>
        <v>0</v>
      </c>
      <c r="D14" s="11">
        <f t="shared" ref="D14:K14" si="5">+D15</f>
        <v>0</v>
      </c>
      <c r="E14" s="11">
        <f t="shared" si="5"/>
        <v>393200.03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</row>
    <row r="15" spans="1:11" ht="60" x14ac:dyDescent="0.25">
      <c r="A15" s="3">
        <v>33604</v>
      </c>
      <c r="B15" s="9" t="s">
        <v>9</v>
      </c>
      <c r="C15" s="11"/>
      <c r="D15" s="11"/>
      <c r="E15" s="11">
        <v>393200.03</v>
      </c>
      <c r="F15" s="11"/>
      <c r="G15" s="11"/>
      <c r="H15" s="11"/>
      <c r="I15" s="11"/>
      <c r="J15" s="11"/>
      <c r="K15" s="11"/>
    </row>
    <row r="16" spans="1:11" x14ac:dyDescent="0.25">
      <c r="A16" s="5">
        <v>36000</v>
      </c>
      <c r="B16" s="8" t="s">
        <v>11</v>
      </c>
      <c r="C16" s="10">
        <f>+C17+C20</f>
        <v>13928625.359999999</v>
      </c>
      <c r="D16" s="10">
        <f t="shared" ref="D16:K16" si="6">+D17</f>
        <v>0</v>
      </c>
      <c r="E16" s="10">
        <f t="shared" si="6"/>
        <v>203899.98</v>
      </c>
      <c r="F16" s="10">
        <f t="shared" si="6"/>
        <v>1095952.17</v>
      </c>
      <c r="G16" s="10">
        <f t="shared" si="6"/>
        <v>922098.06</v>
      </c>
      <c r="H16" s="10">
        <f t="shared" si="6"/>
        <v>1547698.27</v>
      </c>
      <c r="I16" s="10">
        <f t="shared" si="6"/>
        <v>1338500.08</v>
      </c>
      <c r="J16" s="10">
        <f t="shared" si="6"/>
        <v>997399.36</v>
      </c>
      <c r="K16" s="10">
        <f t="shared" si="6"/>
        <v>1466500.12</v>
      </c>
    </row>
    <row r="17" spans="1:11" ht="45" x14ac:dyDescent="0.25">
      <c r="A17" s="3">
        <v>36100</v>
      </c>
      <c r="B17" s="9" t="s">
        <v>12</v>
      </c>
      <c r="C17" s="11">
        <f>+C18+C19</f>
        <v>13918225.359999999</v>
      </c>
      <c r="D17" s="11">
        <f t="shared" ref="D17:I17" si="7">+D18+D19</f>
        <v>0</v>
      </c>
      <c r="E17" s="11">
        <f t="shared" si="7"/>
        <v>203899.98</v>
      </c>
      <c r="F17" s="11">
        <f t="shared" si="7"/>
        <v>1095952.17</v>
      </c>
      <c r="G17" s="11">
        <f t="shared" si="7"/>
        <v>922098.06</v>
      </c>
      <c r="H17" s="11">
        <f t="shared" si="7"/>
        <v>1547698.27</v>
      </c>
      <c r="I17" s="11">
        <f t="shared" si="7"/>
        <v>1338500.08</v>
      </c>
      <c r="J17" s="11">
        <f t="shared" ref="J17:K17" si="8">+J18+J19</f>
        <v>997399.36</v>
      </c>
      <c r="K17" s="11">
        <f t="shared" si="8"/>
        <v>1466500.12</v>
      </c>
    </row>
    <row r="18" spans="1:11" ht="30" x14ac:dyDescent="0.25">
      <c r="A18" s="3">
        <v>36101</v>
      </c>
      <c r="B18" s="9" t="s">
        <v>13</v>
      </c>
      <c r="C18" s="11">
        <v>13918225.359999999</v>
      </c>
      <c r="D18" s="11">
        <v>0</v>
      </c>
      <c r="E18" s="11">
        <v>203899.98</v>
      </c>
      <c r="F18" s="11">
        <v>504901.14</v>
      </c>
      <c r="G18" s="11">
        <v>379897.65</v>
      </c>
      <c r="H18" s="11">
        <v>1005497.65</v>
      </c>
      <c r="I18" s="11">
        <v>944328.63</v>
      </c>
      <c r="J18" s="11">
        <v>710399.34</v>
      </c>
      <c r="K18" s="11">
        <v>593500.05000000005</v>
      </c>
    </row>
    <row r="19" spans="1:11" ht="30" x14ac:dyDescent="0.25">
      <c r="A19" s="3">
        <v>36102</v>
      </c>
      <c r="B19" s="9" t="s">
        <v>14</v>
      </c>
      <c r="C19" s="11">
        <v>0</v>
      </c>
      <c r="D19" s="11">
        <v>0</v>
      </c>
      <c r="E19" s="11">
        <v>0</v>
      </c>
      <c r="F19" s="11">
        <v>591051.03</v>
      </c>
      <c r="G19" s="11">
        <v>542200.41</v>
      </c>
      <c r="H19" s="11">
        <v>542200.62</v>
      </c>
      <c r="I19" s="11">
        <v>394171.45</v>
      </c>
      <c r="J19" s="11">
        <v>287000.02</v>
      </c>
      <c r="K19" s="11">
        <v>873000.07</v>
      </c>
    </row>
    <row r="20" spans="1:11" x14ac:dyDescent="0.25">
      <c r="A20" s="3">
        <v>36900</v>
      </c>
      <c r="B20" s="9" t="s">
        <v>15</v>
      </c>
      <c r="C20" s="11">
        <f>+C21</f>
        <v>10400</v>
      </c>
      <c r="D20" s="11">
        <f t="shared" ref="D20:K20" si="9">+D21</f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</row>
    <row r="21" spans="1:11" x14ac:dyDescent="0.25">
      <c r="A21" s="3">
        <v>36902</v>
      </c>
      <c r="B21" s="9" t="s">
        <v>16</v>
      </c>
      <c r="C21" s="11">
        <v>10400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25">
      <c r="A22" s="3"/>
      <c r="B22" s="8" t="s">
        <v>10</v>
      </c>
      <c r="C22" s="10">
        <f>+C16+C9</f>
        <v>13932410.959999999</v>
      </c>
      <c r="D22" s="10">
        <f t="shared" ref="D22:F22" si="10">+D16+D9</f>
        <v>0</v>
      </c>
      <c r="E22" s="10">
        <f t="shared" si="10"/>
        <v>597100.01</v>
      </c>
      <c r="F22" s="10">
        <f t="shared" si="10"/>
        <v>1095952.17</v>
      </c>
      <c r="G22" s="10">
        <f t="shared" ref="G22:I22" si="11">+G16+G9</f>
        <v>922098.06</v>
      </c>
      <c r="H22" s="10">
        <f t="shared" si="11"/>
        <v>1547698.27</v>
      </c>
      <c r="I22" s="10">
        <f t="shared" si="11"/>
        <v>1338500.08</v>
      </c>
      <c r="J22" s="10">
        <f t="shared" ref="J22:K22" si="12">+J16+J9</f>
        <v>997399.36</v>
      </c>
      <c r="K22" s="10">
        <f t="shared" si="12"/>
        <v>1466500.12</v>
      </c>
    </row>
    <row r="23" spans="1:11" x14ac:dyDescent="0.25">
      <c r="A23" s="3"/>
      <c r="B23" s="9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4"/>
    </row>
    <row r="25" spans="1:11" x14ac:dyDescent="0.25">
      <c r="A25" s="4"/>
    </row>
    <row r="26" spans="1:11" x14ac:dyDescent="0.25">
      <c r="A26" s="4"/>
    </row>
    <row r="27" spans="1:11" x14ac:dyDescent="0.25">
      <c r="A27" s="4"/>
    </row>
    <row r="28" spans="1:11" x14ac:dyDescent="0.25">
      <c r="A28" s="4"/>
    </row>
    <row r="29" spans="1:11" x14ac:dyDescent="0.25">
      <c r="A29" s="4"/>
    </row>
    <row r="30" spans="1:11" x14ac:dyDescent="0.25">
      <c r="A30" s="4"/>
    </row>
    <row r="31" spans="1:11" x14ac:dyDescent="0.25">
      <c r="A31" s="4"/>
    </row>
    <row r="32" spans="1:1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</sheetData>
  <mergeCells count="5">
    <mergeCell ref="A1:G1"/>
    <mergeCell ref="A5:I5"/>
    <mergeCell ref="A4:I4"/>
    <mergeCell ref="A3:I3"/>
    <mergeCell ref="A2:I2"/>
  </mergeCells>
  <pageMargins left="0.7" right="0.7" top="0.75" bottom="0.75" header="0.3" footer="0.3"/>
  <pageSetup scale="68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19050</xdr:rowOff>
              </from>
              <to>
                <xdr:col>1</xdr:col>
                <xdr:colOff>142875</xdr:colOff>
                <xdr:row>4</xdr:row>
                <xdr:rowOff>66675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R7" sqref="R7"/>
    </sheetView>
  </sheetViews>
  <sheetFormatPr baseColWidth="10" defaultRowHeight="15" x14ac:dyDescent="0.25"/>
  <cols>
    <col min="1" max="1" width="12.140625" customWidth="1"/>
    <col min="2" max="2" width="43" customWidth="1"/>
    <col min="3" max="3" width="15.140625" customWidth="1"/>
    <col min="4" max="4" width="14" customWidth="1"/>
    <col min="5" max="7" width="14.140625" customWidth="1"/>
    <col min="8" max="8" width="14.28515625" customWidth="1"/>
    <col min="9" max="9" width="13.85546875" customWidth="1"/>
    <col min="10" max="10" width="14.140625" bestFit="1" customWidth="1"/>
    <col min="11" max="14" width="14.140625" customWidth="1"/>
    <col min="15" max="15" width="14.140625" bestFit="1" customWidth="1"/>
  </cols>
  <sheetData>
    <row r="1" spans="1:15" x14ac:dyDescent="0.25">
      <c r="A1" s="13"/>
      <c r="B1" s="13"/>
      <c r="C1" s="13"/>
      <c r="D1" s="13"/>
      <c r="E1" s="13"/>
      <c r="F1" s="13"/>
      <c r="G1" s="13"/>
    </row>
    <row r="2" spans="1:15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15" x14ac:dyDescent="0.25">
      <c r="A3" s="14" t="s">
        <v>36</v>
      </c>
      <c r="B3" s="14"/>
      <c r="C3" s="14"/>
      <c r="D3" s="14"/>
      <c r="E3" s="14"/>
      <c r="F3" s="14"/>
      <c r="G3" s="14"/>
      <c r="H3" s="14"/>
      <c r="I3" s="14"/>
    </row>
    <row r="4" spans="1:15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15" x14ac:dyDescent="0.25">
      <c r="A5" s="14" t="s">
        <v>37</v>
      </c>
      <c r="B5" s="14"/>
      <c r="C5" s="14"/>
      <c r="D5" s="14"/>
      <c r="E5" s="14"/>
      <c r="F5" s="14"/>
      <c r="G5" s="14"/>
      <c r="H5" s="14"/>
      <c r="I5" s="14"/>
      <c r="J5" t="s">
        <v>35</v>
      </c>
    </row>
    <row r="6" spans="1:15" ht="15.75" thickBot="1" x14ac:dyDescent="0.3">
      <c r="J6" t="s">
        <v>38</v>
      </c>
    </row>
    <row r="7" spans="1:15" ht="30" x14ac:dyDescent="0.25">
      <c r="A7" s="1" t="s">
        <v>0</v>
      </c>
      <c r="B7" s="2" t="s">
        <v>1</v>
      </c>
      <c r="C7" s="2" t="s">
        <v>17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25</v>
      </c>
      <c r="I7" s="2" t="s">
        <v>30</v>
      </c>
      <c r="J7" s="2" t="s">
        <v>27</v>
      </c>
      <c r="K7" s="2" t="s">
        <v>28</v>
      </c>
      <c r="L7" s="2" t="s">
        <v>31</v>
      </c>
      <c r="M7" s="2" t="s">
        <v>32</v>
      </c>
      <c r="N7" s="2" t="s">
        <v>33</v>
      </c>
      <c r="O7" s="2" t="s">
        <v>34</v>
      </c>
    </row>
    <row r="8" spans="1:15" x14ac:dyDescent="0.25">
      <c r="A8" s="5">
        <v>2802</v>
      </c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5">
        <v>36000</v>
      </c>
      <c r="B9" s="8" t="s">
        <v>11</v>
      </c>
      <c r="C9" s="10">
        <f>+C10+C13</f>
        <v>23203187.399999999</v>
      </c>
      <c r="D9" s="10">
        <f t="shared" ref="D9:O9" si="0">+D10</f>
        <v>0</v>
      </c>
      <c r="E9" s="10">
        <f t="shared" si="0"/>
        <v>2918995.05</v>
      </c>
      <c r="F9" s="10">
        <f t="shared" si="0"/>
        <v>2627390.02</v>
      </c>
      <c r="G9" s="10">
        <f t="shared" si="0"/>
        <v>1135795.02</v>
      </c>
      <c r="H9" s="10">
        <f t="shared" si="0"/>
        <v>2113075</v>
      </c>
      <c r="I9" s="10">
        <f t="shared" si="0"/>
        <v>1848795</v>
      </c>
      <c r="J9" s="10">
        <f t="shared" si="0"/>
        <v>1897515.01</v>
      </c>
      <c r="K9" s="10">
        <f t="shared" si="0"/>
        <v>1848795.01</v>
      </c>
      <c r="L9" s="10">
        <f t="shared" si="0"/>
        <v>1848795.02</v>
      </c>
      <c r="M9" s="10">
        <f t="shared" si="0"/>
        <v>1848795</v>
      </c>
      <c r="N9" s="10">
        <f t="shared" si="0"/>
        <v>2048795.01</v>
      </c>
      <c r="O9" s="10">
        <f t="shared" si="0"/>
        <v>2055615.04</v>
      </c>
    </row>
    <row r="10" spans="1:15" ht="45" x14ac:dyDescent="0.25">
      <c r="A10" s="3">
        <v>36100</v>
      </c>
      <c r="B10" s="9" t="s">
        <v>12</v>
      </c>
      <c r="C10" s="11">
        <f>+C11+C12</f>
        <v>23203187.399999999</v>
      </c>
      <c r="D10" s="11">
        <f t="shared" ref="D10:M10" si="1">+D11+D12</f>
        <v>0</v>
      </c>
      <c r="E10" s="11">
        <f t="shared" ref="E10" si="2">+E11+E12</f>
        <v>2918995.05</v>
      </c>
      <c r="F10" s="11">
        <f t="shared" si="1"/>
        <v>2627390.02</v>
      </c>
      <c r="G10" s="11">
        <f t="shared" si="1"/>
        <v>1135795.02</v>
      </c>
      <c r="H10" s="11">
        <f t="shared" si="1"/>
        <v>2113075</v>
      </c>
      <c r="I10" s="11">
        <f t="shared" si="1"/>
        <v>1848795</v>
      </c>
      <c r="J10" s="11">
        <f t="shared" si="1"/>
        <v>1897515.01</v>
      </c>
      <c r="K10" s="11">
        <f>+K11+K12</f>
        <v>1848795.01</v>
      </c>
      <c r="L10" s="11">
        <f t="shared" si="1"/>
        <v>1848795.02</v>
      </c>
      <c r="M10" s="11">
        <f t="shared" si="1"/>
        <v>1848795</v>
      </c>
      <c r="N10" s="11">
        <f t="shared" ref="N10:O10" si="3">+N11+N12</f>
        <v>2048795.01</v>
      </c>
      <c r="O10" s="11">
        <f t="shared" si="3"/>
        <v>2055615.04</v>
      </c>
    </row>
    <row r="11" spans="1:15" ht="30" x14ac:dyDescent="0.25">
      <c r="A11" s="3">
        <v>36101</v>
      </c>
      <c r="B11" s="9" t="s">
        <v>13</v>
      </c>
      <c r="C11" s="11">
        <v>23203187.399999999</v>
      </c>
      <c r="D11" s="11">
        <v>0</v>
      </c>
      <c r="E11" s="11">
        <v>1327120</v>
      </c>
      <c r="F11" s="11">
        <v>1606640.01</v>
      </c>
      <c r="G11" s="11">
        <v>484920.02</v>
      </c>
      <c r="H11" s="11">
        <v>1022200</v>
      </c>
      <c r="I11" s="11">
        <v>977920</v>
      </c>
      <c r="J11" s="11">
        <v>1026640.01</v>
      </c>
      <c r="K11" s="11">
        <v>977920.01</v>
      </c>
      <c r="L11" s="11">
        <v>977920.01</v>
      </c>
      <c r="M11" s="11">
        <v>977920</v>
      </c>
      <c r="N11" s="11">
        <v>1177920</v>
      </c>
      <c r="O11" s="11">
        <v>1177920.03</v>
      </c>
    </row>
    <row r="12" spans="1:15" ht="30" x14ac:dyDescent="0.25">
      <c r="A12" s="3">
        <v>36102</v>
      </c>
      <c r="B12" s="9" t="s">
        <v>14</v>
      </c>
      <c r="C12" s="11">
        <v>0</v>
      </c>
      <c r="D12" s="11">
        <v>0</v>
      </c>
      <c r="E12" s="11">
        <v>1591875.05</v>
      </c>
      <c r="F12" s="11">
        <v>1020750.01</v>
      </c>
      <c r="G12" s="11">
        <v>650875</v>
      </c>
      <c r="H12" s="11">
        <v>1090875</v>
      </c>
      <c r="I12" s="11">
        <v>870875</v>
      </c>
      <c r="J12" s="11">
        <v>870875</v>
      </c>
      <c r="K12" s="11">
        <v>870875</v>
      </c>
      <c r="L12" s="11">
        <v>870875.01</v>
      </c>
      <c r="M12" s="11">
        <v>870875</v>
      </c>
      <c r="N12" s="11">
        <v>870875.01</v>
      </c>
      <c r="O12" s="11">
        <v>877695.01</v>
      </c>
    </row>
    <row r="13" spans="1:15" x14ac:dyDescent="0.25">
      <c r="A13" s="3">
        <v>36900</v>
      </c>
      <c r="B13" s="9" t="s">
        <v>15</v>
      </c>
      <c r="C13" s="11">
        <f>+C14</f>
        <v>0</v>
      </c>
      <c r="D13" s="11">
        <f t="shared" ref="D13:O13" si="4">+D14</f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 t="shared" si="4"/>
        <v>0</v>
      </c>
      <c r="O13" s="11">
        <f t="shared" si="4"/>
        <v>0</v>
      </c>
    </row>
    <row r="14" spans="1:15" x14ac:dyDescent="0.25">
      <c r="A14" s="3">
        <v>36902</v>
      </c>
      <c r="B14" s="9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x14ac:dyDescent="0.25">
      <c r="A15" s="3"/>
      <c r="B15" s="8" t="s">
        <v>10</v>
      </c>
      <c r="C15" s="10">
        <f>+C9</f>
        <v>23203187.399999999</v>
      </c>
      <c r="D15" s="10">
        <f t="shared" ref="D15:O15" si="5">+D9</f>
        <v>0</v>
      </c>
      <c r="E15" s="10">
        <f t="shared" ref="E15" si="6">+E9</f>
        <v>2918995.05</v>
      </c>
      <c r="F15" s="10">
        <f t="shared" si="5"/>
        <v>2627390.02</v>
      </c>
      <c r="G15" s="10">
        <f t="shared" si="5"/>
        <v>1135795.02</v>
      </c>
      <c r="H15" s="10">
        <f t="shared" si="5"/>
        <v>2113075</v>
      </c>
      <c r="I15" s="10">
        <f t="shared" si="5"/>
        <v>1848795</v>
      </c>
      <c r="J15" s="10">
        <f t="shared" si="5"/>
        <v>1897515.01</v>
      </c>
      <c r="K15" s="10">
        <f t="shared" si="5"/>
        <v>1848795.01</v>
      </c>
      <c r="L15" s="10">
        <f t="shared" si="5"/>
        <v>1848795.02</v>
      </c>
      <c r="M15" s="10">
        <f t="shared" si="5"/>
        <v>1848795</v>
      </c>
      <c r="N15" s="10">
        <f t="shared" si="5"/>
        <v>2048795.01</v>
      </c>
      <c r="O15" s="10">
        <f t="shared" si="5"/>
        <v>2055615.04</v>
      </c>
    </row>
    <row r="16" spans="1:15" x14ac:dyDescent="0.25">
      <c r="A16" s="3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" x14ac:dyDescent="0.25">
      <c r="A17" s="4"/>
    </row>
    <row r="18" spans="1:1" x14ac:dyDescent="0.25">
      <c r="A18" s="12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</sheetData>
  <mergeCells count="5">
    <mergeCell ref="A1:G1"/>
    <mergeCell ref="A2:I2"/>
    <mergeCell ref="A3:I3"/>
    <mergeCell ref="A4:I4"/>
    <mergeCell ref="A5:I5"/>
  </mergeCells>
  <pageMargins left="0.7" right="0.7" top="0.75" bottom="0.75" header="0.3" footer="0.3"/>
  <pageSetup paperSize="5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 MES DE AGOSTO</vt:lpstr>
      <vt:lpstr>Hoja1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secretaria tecnica</cp:lastModifiedBy>
  <cp:lastPrinted>2023-01-05T19:08:31Z</cp:lastPrinted>
  <dcterms:created xsi:type="dcterms:W3CDTF">2016-05-26T17:34:33Z</dcterms:created>
  <dcterms:modified xsi:type="dcterms:W3CDTF">2023-01-06T17:45:00Z</dcterms:modified>
</cp:coreProperties>
</file>